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90" windowWidth="28335" windowHeight="14505"/>
  </bookViews>
  <sheets>
    <sheet name="BoM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1" i="1"/>
  <c r="D21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<sst xmlns="http://schemas.openxmlformats.org/spreadsheetml/2006/main" count="83" uniqueCount="75">
  <si>
    <t>Item</t>
  </si>
  <si>
    <t>Qty</t>
  </si>
  <si>
    <t>Description</t>
  </si>
  <si>
    <t>Manufacturer P/N</t>
  </si>
  <si>
    <t>Manufacturer</t>
  </si>
  <si>
    <t>Internet link</t>
  </si>
  <si>
    <t>Packaging</t>
  </si>
  <si>
    <t>U2</t>
  </si>
  <si>
    <t>Schematics Ref</t>
  </si>
  <si>
    <t>Project components for 1 prototype</t>
  </si>
  <si>
    <t>Prototype quantity :</t>
  </si>
  <si>
    <t>Total price</t>
  </si>
  <si>
    <t>Stock</t>
  </si>
  <si>
    <t>Price/chip</t>
  </si>
  <si>
    <t>Total for 100 prototypes :</t>
  </si>
  <si>
    <t xml:space="preserve"> </t>
  </si>
  <si>
    <t>Total for 10k "prototypes" :</t>
  </si>
  <si>
    <t>Total for 5000 prototypes :</t>
  </si>
  <si>
    <t>Total for 1000 prototypes :</t>
  </si>
  <si>
    <t>Total:</t>
  </si>
  <si>
    <t>Atmel</t>
  </si>
  <si>
    <t>http://www.digikey.com/product-detail/en/AT90USB162-16MU/AT90USB162-16MU-ND/1914390</t>
  </si>
  <si>
    <t>http://www.digikey.com/product-detail/en/USBULC6-2M6/497-7044-1-ND/1880382</t>
  </si>
  <si>
    <t>U3</t>
  </si>
  <si>
    <t>http://www.digikey.com/product-detail/en/M25PX16-VMP6TG/M25PX16-VMP6TGCT-ND/2062371</t>
  </si>
  <si>
    <t>U1</t>
  </si>
  <si>
    <t>http://www.digikey.com/product-detail/en/7B-8.000MAAJ-T/887-1452-1-ND/2627020</t>
  </si>
  <si>
    <t>Y2</t>
  </si>
  <si>
    <t>http://www.digikey.com/product-detail/en/ERJ-3GEYJ103V/P10KGCT-ND/134717</t>
  </si>
  <si>
    <t>R1 R2 R3 R4 R5</t>
  </si>
  <si>
    <t>http://www.digikey.com/product-detail/en/ERJ-3GEYJ220V/P22GCT-ND/134662</t>
  </si>
  <si>
    <t>R9 R10</t>
  </si>
  <si>
    <t>http://www.digikey.com/product-detail/en/GRM188R71E104KA01D/490-1524-1-ND/587865</t>
  </si>
  <si>
    <t>C6 C2 C7</t>
  </si>
  <si>
    <t>http://www.digikey.com/product-detail/en/GRM188R61A105MA61D/490-1544-1-ND/587777</t>
  </si>
  <si>
    <t>C5</t>
  </si>
  <si>
    <t>http://www.digikey.com/product-detail/en/GRM188R60J106ME47D/490-3896-1-ND/965938</t>
  </si>
  <si>
    <t>C1</t>
  </si>
  <si>
    <t>D1-&gt;D19</t>
  </si>
  <si>
    <t>LEDs bought on dealextreme</t>
  </si>
  <si>
    <t>R11-&gt;R14</t>
  </si>
  <si>
    <t>Corresponding resistor</t>
  </si>
  <si>
    <t>AT90USB162-16MU</t>
  </si>
  <si>
    <t>MCU AVR USB 16K FLASH 32-QFN</t>
  </si>
  <si>
    <t>32-VFQFN Exposed Pad</t>
  </si>
  <si>
    <t>STMicroelectronics</t>
  </si>
  <si>
    <t>USBULC6-2M6</t>
  </si>
  <si>
    <t>IC ESD PROTECTION 6-VFQFPN</t>
  </si>
  <si>
    <t>6-µQFN (1.45x1.0)</t>
  </si>
  <si>
    <t>Micron Technology Inc</t>
  </si>
  <si>
    <t>M25PX16-VMP6TG</t>
  </si>
  <si>
    <t>IC FLASH 16MBIT 75MHZ 8VFQFPN</t>
  </si>
  <si>
    <t>8-VFQFPN (6x5)</t>
  </si>
  <si>
    <t>TXC CORPORATION</t>
  </si>
  <si>
    <t>7B-8.000MAAJ-T</t>
  </si>
  <si>
    <t>CRYSTAL 8.000 MHZ 18PF SMD</t>
  </si>
  <si>
    <t>4-SMD, No Lead (DFN, LCC)</t>
  </si>
  <si>
    <t>Panasonic Electronic Components</t>
  </si>
  <si>
    <t>ERJ-3GEYJ103V</t>
  </si>
  <si>
    <t>RES 10K OHM 1/10W 5% 0603 SMD</t>
  </si>
  <si>
    <t>0603 (1608 Metric)</t>
  </si>
  <si>
    <t>ERJ-3GEYJ220V</t>
  </si>
  <si>
    <t>RES 22 OHM 1/10W 5% 0603 SMD</t>
  </si>
  <si>
    <t>Murata Electronics North America</t>
  </si>
  <si>
    <t>GRM188R71E104KA01D</t>
  </si>
  <si>
    <t>CAP CER 0.1UF 25V 10% X7R 0603</t>
  </si>
  <si>
    <t>GRM188R61A105MA61D</t>
  </si>
  <si>
    <t>CAP CER 1UF 10V 20% X5R 0603</t>
  </si>
  <si>
    <t>GRM188R60J106ME47D</t>
  </si>
  <si>
    <t>CAP CER 10UF 6.3V 20% X5R 0603</t>
  </si>
  <si>
    <t>http://www.digikey.com/product-detail/en/C1608C0G1H180J/445-1272-1-ND/567674</t>
  </si>
  <si>
    <t>C3 C4</t>
  </si>
  <si>
    <t>TDK Corporation</t>
  </si>
  <si>
    <t>C1608C0G1H180J</t>
  </si>
  <si>
    <t>CAP CER 18PF 50V 5% NP0 0603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</si>
</sst>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4" fillId="2" borderId="3" xfId="2" applyFill="1" applyBorder="1" applyAlignment="1" applyProtection="1">
      <alignment horizontal="center"/>
    </xf>
    <xf numFmtId="0" fontId="4" fillId="2" borderId="3" xfId="2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/>
    </xf>
    <xf numFmtId="0" fontId="3" fillId="0" borderId="9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4" fillId="0" borderId="12" xfId="2" applyBorder="1" applyAlignment="1" applyProtection="1">
      <alignment horizontal="center"/>
    </xf>
    <xf numFmtId="0" fontId="6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 wrapText="1"/>
    </xf>
    <xf numFmtId="3" fontId="7" fillId="2" borderId="14" xfId="1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com/product-detail/en/GRM188R61A105MA61D/490-1544-1-ND/587777" TargetMode="External"/><Relationship Id="rId3" Type="http://schemas.openxmlformats.org/officeDocument/2006/relationships/hyperlink" Target="http://www.digikey.com/product-detail/en/M25PX16-VMP6TG/M25PX16-VMP6TGCT-ND/2062371" TargetMode="External"/><Relationship Id="rId7" Type="http://schemas.openxmlformats.org/officeDocument/2006/relationships/hyperlink" Target="http://www.digikey.com/product-detail/en/GRM188R71E104KA01D/490-1524-1-ND/587865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digikey.com/product-detail/en/USBULC6-2M6/497-7044-1-ND/1880382" TargetMode="External"/><Relationship Id="rId1" Type="http://schemas.openxmlformats.org/officeDocument/2006/relationships/hyperlink" Target="http://www.digikey.com/product-detail/en/AT90USB162-16MU/AT90USB162-16MU-ND/1914390" TargetMode="External"/><Relationship Id="rId6" Type="http://schemas.openxmlformats.org/officeDocument/2006/relationships/hyperlink" Target="http://www.digikey.com/product-detail/en/ERJ-3GEYJ220V/P22GCT-ND/13466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digikey.com/product-detail/en/ERJ-3GEYJ103V/P10KGCT-ND/134717" TargetMode="External"/><Relationship Id="rId15" Type="http://schemas.openxmlformats.org/officeDocument/2006/relationships/ctrlProp" Target="../ctrlProps/ctrlProp1.xml"/><Relationship Id="rId10" Type="http://schemas.openxmlformats.org/officeDocument/2006/relationships/hyperlink" Target="http://www.digikey.com/product-detail/en/C1608C0G1H180J/445-1272-1-ND/567674" TargetMode="External"/><Relationship Id="rId4" Type="http://schemas.openxmlformats.org/officeDocument/2006/relationships/hyperlink" Target="http://www.digikey.com/product-detail/en/7B-8.000MAAJ-T/887-1452-1-ND/2627020" TargetMode="External"/><Relationship Id="rId9" Type="http://schemas.openxmlformats.org/officeDocument/2006/relationships/hyperlink" Target="http://www.digikey.com/product-detail/en/GRM188R60J106ME47D/490-3896-1-ND/965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N27"/>
  <sheetViews>
    <sheetView tabSelected="1" zoomScaleNormal="100" workbookViewId="0">
      <selection activeCell="K23" sqref="K23"/>
    </sheetView>
  </sheetViews>
  <sheetFormatPr baseColWidth="10" defaultRowHeight="15"/>
  <cols>
    <col min="1" max="1" width="1.85546875" customWidth="1"/>
    <col min="2" max="2" width="5.140625" customWidth="1"/>
    <col min="3" max="3" width="25.42578125" customWidth="1"/>
    <col min="4" max="4" width="5.85546875" customWidth="1"/>
    <col min="5" max="5" width="10.7109375" customWidth="1"/>
    <col min="6" max="6" width="11" customWidth="1"/>
    <col min="7" max="7" width="8.85546875" customWidth="1"/>
    <col min="8" max="8" width="36.5703125" customWidth="1"/>
    <col min="9" max="9" width="23.42578125" customWidth="1"/>
    <col min="10" max="10" width="28.42578125" customWidth="1"/>
    <col min="11" max="11" width="16.140625" customWidth="1"/>
    <col min="12" max="12" width="94" bestFit="1" customWidth="1"/>
  </cols>
  <sheetData>
    <row r="2" spans="1:14" ht="23.25" customHeight="1">
      <c r="B2" s="43" t="s">
        <v>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</row>
    <row r="3" spans="1:14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5.7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5.75" thickBot="1">
      <c r="B7" s="2"/>
      <c r="C7" s="25" t="s">
        <v>10</v>
      </c>
      <c r="D7" s="26">
        <v>25</v>
      </c>
      <c r="E7" s="2"/>
      <c r="F7" s="2"/>
      <c r="G7" s="2"/>
      <c r="H7" s="2"/>
      <c r="I7" s="2"/>
      <c r="J7" s="2"/>
      <c r="K7" s="2"/>
      <c r="L7" s="2"/>
    </row>
    <row r="8" spans="1:14" ht="19.5" customHeight="1">
      <c r="B8" s="5" t="s">
        <v>0</v>
      </c>
      <c r="C8" s="17" t="s">
        <v>8</v>
      </c>
      <c r="D8" s="6" t="s">
        <v>1</v>
      </c>
      <c r="E8" s="6" t="s">
        <v>13</v>
      </c>
      <c r="F8" s="6" t="s">
        <v>11</v>
      </c>
      <c r="G8" s="6" t="s">
        <v>12</v>
      </c>
      <c r="H8" s="6" t="s">
        <v>2</v>
      </c>
      <c r="I8" s="6" t="s">
        <v>3</v>
      </c>
      <c r="J8" s="6" t="s">
        <v>4</v>
      </c>
      <c r="K8" s="6" t="s">
        <v>6</v>
      </c>
      <c r="L8" s="7" t="s">
        <v>5</v>
      </c>
    </row>
    <row r="9" spans="1:14" ht="22.5">
      <c r="A9" s="4"/>
      <c r="B9" s="11">
        <v>1</v>
      </c>
      <c r="C9" s="18" t="s">
        <v>7</v>
      </c>
      <c r="D9" s="8">
        <v>1</v>
      </c>
      <c r="E9" s="20">
        <v>2.3288000000000002</v>
      </c>
      <c r="F9" s="8">
        <f>D9*E9</f>
        <v>2.3288000000000002</v>
      </c>
      <c r="G9" s="28">
        <v>20288</v>
      </c>
      <c r="H9" s="10" t="s">
        <v>43</v>
      </c>
      <c r="I9" s="10" t="s">
        <v>42</v>
      </c>
      <c r="J9" s="9" t="s">
        <v>20</v>
      </c>
      <c r="K9" s="10" t="s">
        <v>44</v>
      </c>
      <c r="L9" s="15" t="s">
        <v>21</v>
      </c>
    </row>
    <row r="10" spans="1:14">
      <c r="A10" s="4"/>
      <c r="B10" s="11">
        <v>2</v>
      </c>
      <c r="C10" s="18" t="s">
        <v>23</v>
      </c>
      <c r="D10" s="8">
        <v>1</v>
      </c>
      <c r="E10" s="20">
        <v>1.028</v>
      </c>
      <c r="F10" s="8">
        <f>D10*E10</f>
        <v>1.028</v>
      </c>
      <c r="G10" s="28">
        <v>21577</v>
      </c>
      <c r="H10" s="10" t="s">
        <v>47</v>
      </c>
      <c r="I10" s="27" t="s">
        <v>46</v>
      </c>
      <c r="J10" s="10" t="s">
        <v>45</v>
      </c>
      <c r="K10" s="10" t="s">
        <v>48</v>
      </c>
      <c r="L10" s="15" t="s">
        <v>22</v>
      </c>
    </row>
    <row r="11" spans="1:14">
      <c r="A11" s="4"/>
      <c r="B11" s="11">
        <v>3</v>
      </c>
      <c r="C11" s="18" t="s">
        <v>25</v>
      </c>
      <c r="D11" s="8">
        <v>1</v>
      </c>
      <c r="E11" s="20">
        <v>1.0488</v>
      </c>
      <c r="F11" s="8">
        <f>D11*E11</f>
        <v>1.0488</v>
      </c>
      <c r="G11" s="28">
        <v>7957</v>
      </c>
      <c r="H11" s="10" t="s">
        <v>51</v>
      </c>
      <c r="I11" s="10" t="s">
        <v>50</v>
      </c>
      <c r="J11" s="9" t="s">
        <v>49</v>
      </c>
      <c r="K11" s="10" t="s">
        <v>52</v>
      </c>
      <c r="L11" s="14" t="s">
        <v>24</v>
      </c>
    </row>
    <row r="12" spans="1:14" ht="22.5">
      <c r="A12" s="4"/>
      <c r="B12" s="11">
        <v>4</v>
      </c>
      <c r="C12" s="22" t="s">
        <v>27</v>
      </c>
      <c r="D12" s="29">
        <v>1</v>
      </c>
      <c r="E12" s="30">
        <v>0.97499999999999998</v>
      </c>
      <c r="F12" s="8">
        <f>D12*E12</f>
        <v>0.97499999999999998</v>
      </c>
      <c r="G12" s="31">
        <v>4756</v>
      </c>
      <c r="H12" s="24" t="s">
        <v>55</v>
      </c>
      <c r="I12" s="24" t="s">
        <v>54</v>
      </c>
      <c r="J12" s="23" t="s">
        <v>53</v>
      </c>
      <c r="K12" s="24" t="s">
        <v>56</v>
      </c>
      <c r="L12" s="14" t="s">
        <v>26</v>
      </c>
    </row>
    <row r="13" spans="1:14">
      <c r="A13" s="4"/>
      <c r="B13" s="11">
        <v>5</v>
      </c>
      <c r="C13" s="22" t="s">
        <v>29</v>
      </c>
      <c r="D13" s="29">
        <v>5</v>
      </c>
      <c r="E13" s="30">
        <v>7.0000000000000001E-3</v>
      </c>
      <c r="F13" s="8">
        <f>D13*E13</f>
        <v>3.5000000000000003E-2</v>
      </c>
      <c r="G13" s="31">
        <v>12941247</v>
      </c>
      <c r="H13" s="24" t="s">
        <v>59</v>
      </c>
      <c r="I13" s="24" t="s">
        <v>58</v>
      </c>
      <c r="J13" s="23" t="s">
        <v>57</v>
      </c>
      <c r="K13" s="24" t="s">
        <v>60</v>
      </c>
      <c r="L13" s="14" t="s">
        <v>28</v>
      </c>
    </row>
    <row r="14" spans="1:14">
      <c r="A14" s="4"/>
      <c r="B14" s="11">
        <v>6</v>
      </c>
      <c r="C14" s="22" t="s">
        <v>31</v>
      </c>
      <c r="D14" s="29">
        <v>2</v>
      </c>
      <c r="E14" s="30">
        <v>9.1999999999999998E-3</v>
      </c>
      <c r="F14" s="8">
        <f>D14*E14</f>
        <v>1.84E-2</v>
      </c>
      <c r="G14" s="31">
        <v>645171</v>
      </c>
      <c r="H14" s="24" t="s">
        <v>62</v>
      </c>
      <c r="I14" s="24" t="s">
        <v>61</v>
      </c>
      <c r="J14" s="23" t="s">
        <v>57</v>
      </c>
      <c r="K14" s="24" t="s">
        <v>60</v>
      </c>
      <c r="L14" s="15" t="s">
        <v>30</v>
      </c>
    </row>
    <row r="15" spans="1:14">
      <c r="A15" s="4"/>
      <c r="B15" s="11">
        <v>7</v>
      </c>
      <c r="C15" s="22" t="s">
        <v>33</v>
      </c>
      <c r="D15" s="29">
        <v>3</v>
      </c>
      <c r="E15" s="30">
        <v>1.0999999999999999E-2</v>
      </c>
      <c r="F15" s="8">
        <f>D15*E15</f>
        <v>3.3000000000000002E-2</v>
      </c>
      <c r="G15" s="31">
        <v>5555604</v>
      </c>
      <c r="H15" s="24" t="s">
        <v>65</v>
      </c>
      <c r="I15" s="24" t="s">
        <v>64</v>
      </c>
      <c r="J15" s="23" t="s">
        <v>63</v>
      </c>
      <c r="K15" s="24" t="s">
        <v>60</v>
      </c>
      <c r="L15" s="21" t="s">
        <v>32</v>
      </c>
    </row>
    <row r="16" spans="1:14">
      <c r="A16" s="4"/>
      <c r="B16" s="11">
        <v>8</v>
      </c>
      <c r="C16" s="22" t="s">
        <v>35</v>
      </c>
      <c r="D16" s="29">
        <v>1</v>
      </c>
      <c r="E16" s="30">
        <v>7.3999999999999996E-2</v>
      </c>
      <c r="F16" s="8">
        <f>D16*E16</f>
        <v>7.3999999999999996E-2</v>
      </c>
      <c r="G16" s="31">
        <v>7231913</v>
      </c>
      <c r="H16" s="24" t="s">
        <v>67</v>
      </c>
      <c r="I16" s="24" t="s">
        <v>66</v>
      </c>
      <c r="J16" s="23" t="s">
        <v>63</v>
      </c>
      <c r="K16" s="24" t="s">
        <v>60</v>
      </c>
      <c r="L16" s="14" t="s">
        <v>34</v>
      </c>
    </row>
    <row r="17" spans="1:12">
      <c r="A17" s="4"/>
      <c r="B17" s="11">
        <v>9</v>
      </c>
      <c r="C17" s="22" t="s">
        <v>37</v>
      </c>
      <c r="D17" s="29">
        <v>1</v>
      </c>
      <c r="E17" s="30">
        <v>0.26800000000000002</v>
      </c>
      <c r="F17" s="8">
        <f>D17*E17</f>
        <v>0.26800000000000002</v>
      </c>
      <c r="G17" s="31">
        <v>1375813</v>
      </c>
      <c r="H17" s="24" t="s">
        <v>69</v>
      </c>
      <c r="I17" s="24" t="s">
        <v>68</v>
      </c>
      <c r="J17" s="23" t="s">
        <v>63</v>
      </c>
      <c r="K17" s="24" t="s">
        <v>60</v>
      </c>
      <c r="L17" s="14" t="s">
        <v>36</v>
      </c>
    </row>
    <row r="18" spans="1:12">
      <c r="A18" s="4"/>
      <c r="B18" s="11">
        <v>10</v>
      </c>
      <c r="C18" s="22" t="s">
        <v>71</v>
      </c>
      <c r="D18" s="29">
        <v>2</v>
      </c>
      <c r="E18" s="30">
        <v>0.03</v>
      </c>
      <c r="F18" s="8">
        <f>D18*E18</f>
        <v>0.06</v>
      </c>
      <c r="G18" s="31">
        <v>337371</v>
      </c>
      <c r="H18" s="24" t="s">
        <v>74</v>
      </c>
      <c r="I18" s="24" t="s">
        <v>73</v>
      </c>
      <c r="J18" s="23" t="s">
        <v>72</v>
      </c>
      <c r="K18" s="24" t="s">
        <v>60</v>
      </c>
      <c r="L18" s="14" t="s">
        <v>70</v>
      </c>
    </row>
    <row r="19" spans="1:12">
      <c r="A19" s="4"/>
      <c r="B19" s="11">
        <v>10</v>
      </c>
      <c r="C19" s="22" t="s">
        <v>38</v>
      </c>
      <c r="D19" s="29"/>
      <c r="E19" s="30"/>
      <c r="F19" s="8"/>
      <c r="G19" s="31"/>
      <c r="H19" s="24" t="s">
        <v>39</v>
      </c>
      <c r="I19" s="24"/>
      <c r="J19" s="23"/>
      <c r="K19" s="24"/>
      <c r="L19" s="14"/>
    </row>
    <row r="20" spans="1:12">
      <c r="A20" s="4"/>
      <c r="B20" s="11">
        <v>11</v>
      </c>
      <c r="C20" s="22" t="s">
        <v>40</v>
      </c>
      <c r="D20" s="29"/>
      <c r="E20" s="30"/>
      <c r="F20" s="8"/>
      <c r="G20" s="31"/>
      <c r="H20" s="24" t="s">
        <v>41</v>
      </c>
      <c r="I20" s="24"/>
      <c r="J20" s="23"/>
      <c r="K20" s="24"/>
      <c r="L20" s="15"/>
    </row>
    <row r="21" spans="1:12" ht="15.75" thickBot="1">
      <c r="A21" s="4"/>
      <c r="B21" s="19"/>
      <c r="C21" s="22" t="s">
        <v>19</v>
      </c>
      <c r="D21" s="32">
        <f>SUM(D9:D20)</f>
        <v>18</v>
      </c>
      <c r="E21" s="32"/>
      <c r="F21" s="39">
        <f>SUM(F9:F20)</f>
        <v>5.8689999999999989</v>
      </c>
      <c r="G21" s="13"/>
      <c r="H21" s="12"/>
      <c r="I21" s="12"/>
      <c r="J21" s="12"/>
      <c r="K21" s="12"/>
      <c r="L21" s="16"/>
    </row>
    <row r="22" spans="1:12">
      <c r="A22" s="3"/>
      <c r="B22" s="3"/>
      <c r="C22" s="33" t="s">
        <v>14</v>
      </c>
      <c r="D22" s="36"/>
      <c r="E22" s="36"/>
      <c r="F22" s="40">
        <v>4.828619999999999</v>
      </c>
      <c r="G22" s="3"/>
      <c r="H22" s="3"/>
      <c r="I22" s="3"/>
      <c r="J22" s="3"/>
    </row>
    <row r="23" spans="1:12">
      <c r="A23" s="3"/>
      <c r="B23" s="3"/>
      <c r="C23" s="34" t="s">
        <v>18</v>
      </c>
      <c r="D23" s="37"/>
      <c r="E23" s="37"/>
      <c r="F23" s="41">
        <v>4.2167500000000002</v>
      </c>
      <c r="G23" s="3"/>
      <c r="H23" s="3"/>
      <c r="I23" s="3"/>
      <c r="J23" s="3"/>
    </row>
    <row r="24" spans="1:12">
      <c r="C24" s="34" t="s">
        <v>17</v>
      </c>
      <c r="D24" s="37"/>
      <c r="E24" s="37"/>
      <c r="F24" s="41">
        <v>4.2167500000000002</v>
      </c>
      <c r="I24" s="3"/>
    </row>
    <row r="25" spans="1:12" ht="15.75" thickBot="1">
      <c r="B25" t="s">
        <v>15</v>
      </c>
      <c r="C25" s="35" t="s">
        <v>16</v>
      </c>
      <c r="D25" s="38"/>
      <c r="E25" s="38"/>
      <c r="F25" s="42">
        <v>4.2167500000000002</v>
      </c>
      <c r="I25" s="3"/>
    </row>
    <row r="26" spans="1:12">
      <c r="I26" s="3"/>
    </row>
    <row r="27" spans="1:12">
      <c r="I27" s="3"/>
    </row>
  </sheetData>
  <mergeCells count="1">
    <mergeCell ref="B2:L2"/>
  </mergeCells>
  <hyperlinks>
    <hyperlink ref="L9" r:id="rId1"/>
    <hyperlink ref="L10" r:id="rId2"/>
    <hyperlink ref="L11" r:id="rId3"/>
    <hyperlink ref="L12" r:id="rId4"/>
    <hyperlink ref="L13" r:id="rId5"/>
    <hyperlink ref="L14" r:id="rId6"/>
    <hyperlink ref="L15" r:id="rId7"/>
    <hyperlink ref="L16" r:id="rId8"/>
    <hyperlink ref="L17" r:id="rId9"/>
    <hyperlink ref="L18" r:id="rId10"/>
  </hyperlinks>
  <pageMargins left="0.7" right="0.7" top="0.75" bottom="0.75" header="0.3" footer="0.3"/>
  <pageSetup paperSize="9" scale="49" orientation="landscape"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BoM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limpkin</dc:creator>
  <cp:lastModifiedBy>Mathieu</cp:lastModifiedBy>
  <cp:lastPrinted>2012-07-30T12:19:09Z</cp:lastPrinted>
  <dcterms:created xsi:type="dcterms:W3CDTF">2008-02-20T11:26:06Z</dcterms:created>
  <dcterms:modified xsi:type="dcterms:W3CDTF">2012-09-27T20:56:05Z</dcterms:modified>
</cp:coreProperties>
</file>