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90" windowWidth="28335" windowHeight="14505"/>
  </bookViews>
  <sheets>
    <sheet name="BoM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9" i="1"/>
  <c r="F20" l="1"/>
  <c r="D20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<sst xmlns="http://schemas.openxmlformats.org/spreadsheetml/2006/main" count="79" uniqueCount="70">
  <si>
    <t>Item</t>
  </si>
  <si>
    <t>Qty</t>
  </si>
  <si>
    <t>Description</t>
  </si>
  <si>
    <t>Manufacturer P/N</t>
  </si>
  <si>
    <t>Manufacturer</t>
  </si>
  <si>
    <t>Internet link</t>
  </si>
  <si>
    <t>Packaging</t>
  </si>
  <si>
    <t>http://www.digikey.com/product-detail/en/MAX1685EEE%2B/MAX1685EEE%2B-ND/947774</t>
  </si>
  <si>
    <t>http://www.digikey.com/product-detail/en/ATSAM3U4CA-AU/ATSAM3U4CA-AU-ND/2177035</t>
  </si>
  <si>
    <t>http://www.digikey.com/product-detail/en/MAX5925DEUB%2B/MAX5925DEUB%2B-ND/1937487</t>
  </si>
  <si>
    <t>U2</t>
  </si>
  <si>
    <t>U6</t>
  </si>
  <si>
    <t>U7</t>
  </si>
  <si>
    <t>Schematics Ref</t>
  </si>
  <si>
    <t>Project components for 1 prototype</t>
  </si>
  <si>
    <t>Prototype quantity :</t>
  </si>
  <si>
    <t>Total price</t>
  </si>
  <si>
    <t>Stock</t>
  </si>
  <si>
    <t>http://www.digikey.com/product-detail/en/CRCW2512100RFKEG/541-100AFCT-ND/1178705</t>
  </si>
  <si>
    <t>http://www.digikey.com/product-detail/en/CRCW121049R9FKEA/541-49.9AACT-ND/1182399</t>
  </si>
  <si>
    <t>http://www.digikey.com/product-detail/en/ADA4051-1AKSZ-R7/ADA4051-1AKSZ-R7CT-ND/2264661</t>
  </si>
  <si>
    <t>http://www.digikey.com/product-detail/en/DAC108S085CIMT%2FNOPB/DAC108S085CIMT-ND/1658142</t>
  </si>
  <si>
    <t>http://www.digikey.com/product-detail/en/MPMT5002AT1/MPMT-25K%2F25KCT-ND/1771077</t>
  </si>
  <si>
    <t>http://www.digikey.com/product-detail/en/LM2940IMP-10%2FNOPB/LM2940IMP-10CT-ND/363885</t>
  </si>
  <si>
    <t>http://www.digikey.com/product-detail/en/AD1582BRTZ-REEL7/AD1582BRTZREEL7CT-ND/751229</t>
  </si>
  <si>
    <t>Price/chip</t>
  </si>
  <si>
    <t>a b</t>
  </si>
  <si>
    <t>c d e</t>
  </si>
  <si>
    <t>Total for 100 prototypes :</t>
  </si>
  <si>
    <t xml:space="preserve"> </t>
  </si>
  <si>
    <t>Total for 10k "prototypes" :</t>
  </si>
  <si>
    <t>Total for 5000 prototypes :</t>
  </si>
  <si>
    <t>Total for 1000 prototypes :</t>
  </si>
  <si>
    <t>Total:</t>
  </si>
  <si>
    <t>Maxim Integrated</t>
  </si>
  <si>
    <t>MAX5925DEUB+</t>
  </si>
  <si>
    <t>IC HOT-SWAP CTRLR N-CH 10-UMAX</t>
  </si>
  <si>
    <t>10-uMAX</t>
  </si>
  <si>
    <t>MAX1685EEE+</t>
  </si>
  <si>
    <t>IC REG BUCK SYNC 3.3V/ADJ 16QSOP</t>
  </si>
  <si>
    <t>16-QSOP</t>
  </si>
  <si>
    <t>Atmel</t>
  </si>
  <si>
    <t>ATSAM3U4CA-AU</t>
  </si>
  <si>
    <t>IC MCU 32BIT 256KB FLASH 100LQFP</t>
  </si>
  <si>
    <t>100-LQFP</t>
  </si>
  <si>
    <t>Vishay Dale</t>
  </si>
  <si>
    <t>CRCW2512100RFKEG</t>
  </si>
  <si>
    <t>RES 100 OHM 1W 1% 2512 SMD</t>
  </si>
  <si>
    <t>2512 (6332 Metric)</t>
  </si>
  <si>
    <t>CRCW121049R9FKEA</t>
  </si>
  <si>
    <t>RES 49.9 OHM 1/2W 1% 1210 SMD</t>
  </si>
  <si>
    <t>1210 (3225 Metric)</t>
  </si>
  <si>
    <t>Analog Devices Inc</t>
  </si>
  <si>
    <t>ADA4051-1AKSZ-R7</t>
  </si>
  <si>
    <t>IC OPAMP RRIO ZERO DRIFT SC70-5</t>
  </si>
  <si>
    <t>SC-70-5</t>
  </si>
  <si>
    <t>National Semiconductor</t>
  </si>
  <si>
    <t>DAC108S085CIMT/NOPB</t>
  </si>
  <si>
    <t>IC DAC 10BIT OCTAL R-R 16-TSSOP</t>
  </si>
  <si>
    <t>16-TSSOP</t>
  </si>
  <si>
    <t>Vishay Thin Film</t>
  </si>
  <si>
    <t>MPMT5002AT1</t>
  </si>
  <si>
    <t>RES NET 25K OHM 2 RES TO-236-3</t>
  </si>
  <si>
    <t>TO-236</t>
  </si>
  <si>
    <t>LM2940IMP-10/NOPB</t>
  </si>
  <si>
    <t>IC REG LDO 10V 1A SOT223-4</t>
  </si>
  <si>
    <t>SOT-223-3</t>
  </si>
  <si>
    <t>AD1582BRTZ-REEL7</t>
  </si>
  <si>
    <t>IC VREF SERIES PREC 2.5V SOT23-3</t>
  </si>
  <si>
    <t>SOT-23-3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</si>
</sst>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4" fillId="2" borderId="3" xfId="2" applyFill="1" applyBorder="1" applyAlignment="1" applyProtection="1">
      <alignment horizontal="center"/>
    </xf>
    <xf numFmtId="0" fontId="4" fillId="2" borderId="3" xfId="2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/>
    </xf>
    <xf numFmtId="0" fontId="3" fillId="0" borderId="9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4" fillId="0" borderId="12" xfId="2" applyBorder="1" applyAlignment="1" applyProtection="1">
      <alignment horizontal="center"/>
    </xf>
    <xf numFmtId="0" fontId="6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 wrapText="1"/>
    </xf>
    <xf numFmtId="3" fontId="7" fillId="2" borderId="14" xfId="1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com/product-detail/en/MPMT5002AT1/MPMT-25K%2F25KCT-ND/1771077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ww.digikey.com/product-detail/en/ATSAM3U4CA-AU/ATSAM3U4CA-AU-ND/2177035" TargetMode="External"/><Relationship Id="rId7" Type="http://schemas.openxmlformats.org/officeDocument/2006/relationships/hyperlink" Target="http://www.digikey.com/product-detail/en/DAC108S085CIMT%2FNOPB/DAC108S085CIMT-ND/165814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gikey.com/product-detail/en/MAX1685EEE%2B/MAX1685EEE%2B-ND/947774" TargetMode="External"/><Relationship Id="rId1" Type="http://schemas.openxmlformats.org/officeDocument/2006/relationships/hyperlink" Target="http://www.digikey.com/product-detail/en/MAX5925DEUB%2B/MAX5925DEUB%2B-ND/1937487" TargetMode="External"/><Relationship Id="rId6" Type="http://schemas.openxmlformats.org/officeDocument/2006/relationships/hyperlink" Target="http://www.digikey.com/product-detail/en/ADA4051-1AKSZ-R7/ADA4051-1AKSZ-R7CT-ND/2264661" TargetMode="External"/><Relationship Id="rId11" Type="http://schemas.openxmlformats.org/officeDocument/2006/relationships/hyperlink" Target="http://www.digikey.com/product-detail/en/MAX1685EEE%2B/MAX1685EEE%2B-ND/947774" TargetMode="External"/><Relationship Id="rId5" Type="http://schemas.openxmlformats.org/officeDocument/2006/relationships/hyperlink" Target="http://www.digikey.com/product-detail/en/CRCW121049R9FKEA/541-49.9AACT-ND/1182399" TargetMode="External"/><Relationship Id="rId15" Type="http://schemas.openxmlformats.org/officeDocument/2006/relationships/ctrlProp" Target="../ctrlProps/ctrlProp1.xml"/><Relationship Id="rId10" Type="http://schemas.openxmlformats.org/officeDocument/2006/relationships/hyperlink" Target="http://www.digikey.com/product-detail/en/AD1582BRTZ-REEL7/AD1582BRTZREEL7CT-ND/751229" TargetMode="External"/><Relationship Id="rId4" Type="http://schemas.openxmlformats.org/officeDocument/2006/relationships/hyperlink" Target="http://www.digikey.com/product-detail/en/CRCW2512100RFKEG/541-100AFCT-ND/1178705" TargetMode="External"/><Relationship Id="rId9" Type="http://schemas.openxmlformats.org/officeDocument/2006/relationships/hyperlink" Target="http://www.digikey.com/product-detail/en/LM2940IMP-10%2FNOPB/LM2940IMP-10CT-ND/363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N26"/>
  <sheetViews>
    <sheetView tabSelected="1" zoomScaleNormal="100" workbookViewId="0">
      <selection activeCell="G24" sqref="G24"/>
    </sheetView>
  </sheetViews>
  <sheetFormatPr baseColWidth="10" defaultRowHeight="15"/>
  <cols>
    <col min="1" max="1" width="1.85546875" customWidth="1"/>
    <col min="2" max="2" width="5.140625" customWidth="1"/>
    <col min="3" max="3" width="25.42578125" customWidth="1"/>
    <col min="4" max="4" width="5.85546875" customWidth="1"/>
    <col min="5" max="5" width="10.7109375" customWidth="1"/>
    <col min="6" max="6" width="11" customWidth="1"/>
    <col min="7" max="7" width="8.85546875" customWidth="1"/>
    <col min="8" max="8" width="36.5703125" customWidth="1"/>
    <col min="9" max="9" width="23.42578125" customWidth="1"/>
    <col min="10" max="10" width="28.42578125" customWidth="1"/>
    <col min="11" max="11" width="16.140625" customWidth="1"/>
    <col min="12" max="12" width="94" bestFit="1" customWidth="1"/>
  </cols>
  <sheetData>
    <row r="2" spans="1:14" ht="23.25" customHeight="1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</row>
    <row r="3" spans="1:14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5.7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5.75" thickBot="1">
      <c r="B7" s="2"/>
      <c r="C7" s="25" t="s">
        <v>15</v>
      </c>
      <c r="D7" s="26">
        <v>10</v>
      </c>
      <c r="E7" s="2"/>
      <c r="F7" s="2"/>
      <c r="G7" s="2"/>
      <c r="H7" s="2"/>
      <c r="I7" s="2"/>
      <c r="J7" s="2"/>
      <c r="K7" s="2"/>
      <c r="L7" s="2"/>
    </row>
    <row r="8" spans="1:14" ht="19.5" customHeight="1">
      <c r="B8" s="5" t="s">
        <v>0</v>
      </c>
      <c r="C8" s="17" t="s">
        <v>13</v>
      </c>
      <c r="D8" s="6" t="s">
        <v>1</v>
      </c>
      <c r="E8" s="6" t="s">
        <v>25</v>
      </c>
      <c r="F8" s="6" t="s">
        <v>16</v>
      </c>
      <c r="G8" s="6" t="s">
        <v>17</v>
      </c>
      <c r="H8" s="6" t="s">
        <v>2</v>
      </c>
      <c r="I8" s="6" t="s">
        <v>3</v>
      </c>
      <c r="J8" s="6" t="s">
        <v>4</v>
      </c>
      <c r="K8" s="6" t="s">
        <v>6</v>
      </c>
      <c r="L8" s="7" t="s">
        <v>5</v>
      </c>
    </row>
    <row r="9" spans="1:14">
      <c r="A9" s="4"/>
      <c r="B9" s="11">
        <v>1</v>
      </c>
      <c r="C9" s="18" t="s">
        <v>10</v>
      </c>
      <c r="D9" s="8">
        <v>1</v>
      </c>
      <c r="E9" s="20">
        <v>4.53</v>
      </c>
      <c r="F9" s="8">
        <f>D9*E9</f>
        <v>4.53</v>
      </c>
      <c r="G9" s="20">
        <v>208</v>
      </c>
      <c r="H9" s="9" t="s">
        <v>36</v>
      </c>
      <c r="I9" s="10" t="s">
        <v>35</v>
      </c>
      <c r="J9" s="9" t="s">
        <v>34</v>
      </c>
      <c r="K9" s="10" t="s">
        <v>37</v>
      </c>
      <c r="L9" s="15" t="s">
        <v>9</v>
      </c>
    </row>
    <row r="10" spans="1:14">
      <c r="A10" s="4"/>
      <c r="B10" s="11">
        <v>2</v>
      </c>
      <c r="C10" s="18" t="s">
        <v>11</v>
      </c>
      <c r="D10" s="8">
        <v>1</v>
      </c>
      <c r="E10" s="20">
        <v>9.8800000000000008</v>
      </c>
      <c r="F10" s="8">
        <f t="shared" ref="F9:F19" si="0">D10*E10</f>
        <v>9.8800000000000008</v>
      </c>
      <c r="G10" s="28">
        <v>1727</v>
      </c>
      <c r="H10" s="10" t="s">
        <v>39</v>
      </c>
      <c r="I10" s="27" t="s">
        <v>38</v>
      </c>
      <c r="J10" s="10" t="s">
        <v>34</v>
      </c>
      <c r="K10" s="10" t="s">
        <v>40</v>
      </c>
      <c r="L10" s="15" t="s">
        <v>7</v>
      </c>
    </row>
    <row r="11" spans="1:14">
      <c r="A11" s="4"/>
      <c r="B11" s="11">
        <v>3</v>
      </c>
      <c r="C11" s="18" t="s">
        <v>12</v>
      </c>
      <c r="D11" s="8">
        <v>1</v>
      </c>
      <c r="E11" s="20">
        <v>8.44</v>
      </c>
      <c r="F11" s="8">
        <f t="shared" si="0"/>
        <v>8.44</v>
      </c>
      <c r="G11" s="28">
        <v>1372</v>
      </c>
      <c r="H11" s="9" t="s">
        <v>43</v>
      </c>
      <c r="I11" s="10" t="s">
        <v>42</v>
      </c>
      <c r="J11" s="9" t="s">
        <v>41</v>
      </c>
      <c r="K11" s="10" t="s">
        <v>44</v>
      </c>
      <c r="L11" s="14" t="s">
        <v>8</v>
      </c>
    </row>
    <row r="12" spans="1:14">
      <c r="A12" s="4"/>
      <c r="B12" s="11">
        <v>4</v>
      </c>
      <c r="C12" s="22" t="s">
        <v>26</v>
      </c>
      <c r="D12" s="29">
        <v>2</v>
      </c>
      <c r="E12" s="30">
        <v>0.39900000000000002</v>
      </c>
      <c r="F12" s="8">
        <f t="shared" si="0"/>
        <v>0.79800000000000004</v>
      </c>
      <c r="G12" s="31">
        <v>16120</v>
      </c>
      <c r="H12" s="23" t="s">
        <v>47</v>
      </c>
      <c r="I12" s="24" t="s">
        <v>46</v>
      </c>
      <c r="J12" s="23" t="s">
        <v>45</v>
      </c>
      <c r="K12" s="24" t="s">
        <v>48</v>
      </c>
      <c r="L12" s="14" t="s">
        <v>18</v>
      </c>
    </row>
    <row r="13" spans="1:14">
      <c r="A13" s="4"/>
      <c r="B13" s="11">
        <v>5</v>
      </c>
      <c r="C13" s="22" t="s">
        <v>27</v>
      </c>
      <c r="D13" s="29">
        <v>3</v>
      </c>
      <c r="E13" s="30">
        <v>0.28899999999999998</v>
      </c>
      <c r="F13" s="8">
        <f t="shared" si="0"/>
        <v>0.86699999999999999</v>
      </c>
      <c r="G13" s="31">
        <v>12252</v>
      </c>
      <c r="H13" s="23" t="s">
        <v>50</v>
      </c>
      <c r="I13" s="24" t="s">
        <v>49</v>
      </c>
      <c r="J13" s="23" t="s">
        <v>45</v>
      </c>
      <c r="K13" s="24" t="s">
        <v>51</v>
      </c>
      <c r="L13" s="14" t="s">
        <v>19</v>
      </c>
    </row>
    <row r="14" spans="1:14">
      <c r="A14" s="4"/>
      <c r="B14" s="11">
        <v>6</v>
      </c>
      <c r="C14" s="22"/>
      <c r="D14" s="29">
        <v>0</v>
      </c>
      <c r="E14" s="30">
        <v>2.67</v>
      </c>
      <c r="F14" s="8">
        <f t="shared" si="0"/>
        <v>0</v>
      </c>
      <c r="G14" s="31">
        <v>6848</v>
      </c>
      <c r="H14" s="23" t="s">
        <v>54</v>
      </c>
      <c r="I14" s="24" t="s">
        <v>53</v>
      </c>
      <c r="J14" s="23" t="s">
        <v>52</v>
      </c>
      <c r="K14" s="24" t="s">
        <v>55</v>
      </c>
      <c r="L14" s="15" t="s">
        <v>20</v>
      </c>
    </row>
    <row r="15" spans="1:14">
      <c r="A15" s="4"/>
      <c r="B15" s="11">
        <v>7</v>
      </c>
      <c r="C15" s="22"/>
      <c r="D15" s="29">
        <v>0</v>
      </c>
      <c r="E15" s="30">
        <v>7.38</v>
      </c>
      <c r="F15" s="8">
        <f t="shared" si="0"/>
        <v>0</v>
      </c>
      <c r="G15" s="31">
        <v>814</v>
      </c>
      <c r="H15" s="23" t="s">
        <v>58</v>
      </c>
      <c r="I15" s="24" t="s">
        <v>57</v>
      </c>
      <c r="J15" s="23" t="s">
        <v>56</v>
      </c>
      <c r="K15" s="24" t="s">
        <v>59</v>
      </c>
      <c r="L15" s="21" t="s">
        <v>21</v>
      </c>
    </row>
    <row r="16" spans="1:14">
      <c r="A16" s="4"/>
      <c r="B16" s="11">
        <v>8</v>
      </c>
      <c r="C16" s="22"/>
      <c r="D16" s="29">
        <v>0</v>
      </c>
      <c r="E16" s="30">
        <v>4.3600000000000003</v>
      </c>
      <c r="F16" s="8">
        <f t="shared" si="0"/>
        <v>0</v>
      </c>
      <c r="G16" s="31">
        <v>10220</v>
      </c>
      <c r="H16" s="23" t="s">
        <v>62</v>
      </c>
      <c r="I16" s="24" t="s">
        <v>61</v>
      </c>
      <c r="J16" s="23" t="s">
        <v>60</v>
      </c>
      <c r="K16" s="24" t="s">
        <v>63</v>
      </c>
      <c r="L16" s="14" t="s">
        <v>22</v>
      </c>
    </row>
    <row r="17" spans="1:12">
      <c r="A17" s="4"/>
      <c r="B17" s="11">
        <v>9</v>
      </c>
      <c r="C17" s="22"/>
      <c r="D17" s="29">
        <v>0</v>
      </c>
      <c r="E17" s="30">
        <v>2.21</v>
      </c>
      <c r="F17" s="8">
        <f t="shared" si="0"/>
        <v>0</v>
      </c>
      <c r="G17" s="31">
        <v>7140</v>
      </c>
      <c r="H17" s="23" t="s">
        <v>65</v>
      </c>
      <c r="I17" s="24" t="s">
        <v>64</v>
      </c>
      <c r="J17" s="23" t="s">
        <v>56</v>
      </c>
      <c r="K17" s="24" t="s">
        <v>66</v>
      </c>
      <c r="L17" s="14" t="s">
        <v>23</v>
      </c>
    </row>
    <row r="18" spans="1:12">
      <c r="A18" s="4"/>
      <c r="B18" s="11">
        <v>10</v>
      </c>
      <c r="C18" s="22"/>
      <c r="D18" s="29">
        <v>0</v>
      </c>
      <c r="E18" s="30">
        <v>2.15</v>
      </c>
      <c r="F18" s="8">
        <f t="shared" si="0"/>
        <v>0</v>
      </c>
      <c r="G18" s="31">
        <v>21889</v>
      </c>
      <c r="H18" s="23" t="s">
        <v>68</v>
      </c>
      <c r="I18" s="24" t="s">
        <v>67</v>
      </c>
      <c r="J18" s="23" t="s">
        <v>52</v>
      </c>
      <c r="K18" s="24" t="s">
        <v>69</v>
      </c>
      <c r="L18" s="14" t="s">
        <v>24</v>
      </c>
    </row>
    <row r="19" spans="1:12">
      <c r="A19" s="4"/>
      <c r="B19" s="11">
        <v>11</v>
      </c>
      <c r="C19" s="22"/>
      <c r="D19" s="29">
        <v>0</v>
      </c>
      <c r="E19" s="30">
        <v>9.8800000000000008</v>
      </c>
      <c r="F19" s="8">
        <f t="shared" si="0"/>
        <v>0</v>
      </c>
      <c r="G19" s="31">
        <v>1727</v>
      </c>
      <c r="H19" s="23" t="s">
        <v>39</v>
      </c>
      <c r="I19" s="24" t="s">
        <v>38</v>
      </c>
      <c r="J19" s="23" t="s">
        <v>34</v>
      </c>
      <c r="K19" s="24" t="s">
        <v>40</v>
      </c>
      <c r="L19" s="15" t="s">
        <v>7</v>
      </c>
    </row>
    <row r="20" spans="1:12" ht="15.75" thickBot="1">
      <c r="A20" s="4"/>
      <c r="B20" s="19"/>
      <c r="C20" s="22" t="s">
        <v>33</v>
      </c>
      <c r="D20" s="32">
        <f>SUM(D9:D19)</f>
        <v>8</v>
      </c>
      <c r="E20" s="32"/>
      <c r="F20" s="39">
        <f>SUM(F9:F19)</f>
        <v>24.515000000000004</v>
      </c>
      <c r="G20" s="13"/>
      <c r="H20" s="12"/>
      <c r="I20" s="12"/>
      <c r="J20" s="12"/>
      <c r="K20" s="12"/>
      <c r="L20" s="16"/>
    </row>
    <row r="21" spans="1:12">
      <c r="A21" s="3"/>
      <c r="B21" s="3"/>
      <c r="C21" s="33" t="s">
        <v>28</v>
      </c>
      <c r="D21" s="36"/>
      <c r="E21" s="36"/>
      <c r="F21" s="40">
        <v>12.179449999999999</v>
      </c>
      <c r="G21" s="3"/>
      <c r="H21" s="3"/>
      <c r="I21" s="3"/>
      <c r="J21" s="3"/>
    </row>
    <row r="22" spans="1:12">
      <c r="A22" s="3"/>
      <c r="B22" s="3"/>
      <c r="C22" s="34" t="s">
        <v>32</v>
      </c>
      <c r="D22" s="37"/>
      <c r="E22" s="37"/>
      <c r="F22" s="41">
        <v>11.185060000000002</v>
      </c>
      <c r="G22" s="3"/>
      <c r="H22" s="3"/>
      <c r="I22" s="3"/>
      <c r="J22" s="3"/>
    </row>
    <row r="23" spans="1:12">
      <c r="C23" s="34" t="s">
        <v>31</v>
      </c>
      <c r="D23" s="37"/>
      <c r="E23" s="37"/>
      <c r="F23" s="41">
        <v>11.185060000000002</v>
      </c>
      <c r="I23" s="3"/>
    </row>
    <row r="24" spans="1:12" ht="15.75" thickBot="1">
      <c r="B24" t="s">
        <v>29</v>
      </c>
      <c r="C24" s="35" t="s">
        <v>30</v>
      </c>
      <c r="D24" s="38"/>
      <c r="E24" s="38"/>
      <c r="F24" s="42">
        <v>11.185060000000002</v>
      </c>
      <c r="I24" s="3"/>
    </row>
    <row r="25" spans="1:12">
      <c r="I25" s="3"/>
    </row>
    <row r="26" spans="1:12">
      <c r="I26" s="3"/>
    </row>
  </sheetData>
  <mergeCells count="1">
    <mergeCell ref="B2:L2"/>
  </mergeCells>
  <hyperlinks>
    <hyperlink ref="L9" r:id="rId1"/>
    <hyperlink ref="L10" r:id="rId2"/>
    <hyperlink ref="L11" r:id="rId3"/>
    <hyperlink ref="L12" r:id="rId4"/>
    <hyperlink ref="L13" r:id="rId5"/>
    <hyperlink ref="L14" r:id="rId6"/>
    <hyperlink ref="L15" r:id="rId7"/>
    <hyperlink ref="L16" r:id="rId8"/>
    <hyperlink ref="L17" r:id="rId9"/>
    <hyperlink ref="L18" r:id="rId10"/>
    <hyperlink ref="L19" r:id="rId11"/>
  </hyperlinks>
  <pageMargins left="0.7" right="0.7" top="0.75" bottom="0.75" header="0.3" footer="0.3"/>
  <pageSetup paperSize="9" scale="49" orientation="landscape"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BoM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limpkin</dc:creator>
  <cp:lastModifiedBy>Mathieu</cp:lastModifiedBy>
  <cp:lastPrinted>2012-07-30T12:19:09Z</cp:lastPrinted>
  <dcterms:created xsi:type="dcterms:W3CDTF">2008-02-20T11:26:06Z</dcterms:created>
  <dcterms:modified xsi:type="dcterms:W3CDTF">2012-09-14T18:37:10Z</dcterms:modified>
</cp:coreProperties>
</file>